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<sst xmlns="http://schemas.openxmlformats.org/spreadsheetml/2006/main" count="294" uniqueCount="177">
  <si>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</si>
  <si>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</si>
  <si>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</si>
  <si>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</si>
  <si>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</si>
  <si>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</si>
  <si>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</si>
  <si>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</si>
  <si>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</si>
  <si>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</si>
  <si>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填报单位:119001市望城检察院机关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</si>
  <si>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</si>
  <si>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</si>
  <si>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</si>
  <si>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</si>
  <si>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</si>
  <si>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</si>
  <si>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</si>
  <si>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</si>
  <si>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</si>
  <si>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</si>
  <si>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</si>
  <si>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</si>
  <si>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</si>
  <si>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</si>
  <si>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</si>
  <si>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</si>
  <si>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</si>
  <si>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</si>
  <si>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</si>
  <si>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</si>
  <si>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</si>
  <si>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</si>
  <si>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</si>
  <si>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</si>
  <si>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</si>
  <si>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</si>
  <si>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</si>
  <si>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</si>
  <si>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</si>
  <si>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</si>
  <si>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</si>
  <si>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</si>
  <si>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</si>
  <si>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</si>
  <si>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</si>
  <si>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</si>
  <si>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</si>
  <si>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</si>
  <si>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</si>
  <si>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</si>
  <si>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</si>
  <si>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</si>
  <si>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</si>
  <si>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</si>
  <si>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</si>
  <si>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</si>
  <si>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</si>
  <si>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</si>
  <si>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</si>
  <si>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</si>
  <si>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</si>
  <si>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</si>
  <si>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</si>
  <si>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204</t>
  </si>
  <si>
    <t>公共安全支出</t>
  </si>
  <si>
    <t>　04</t>
  </si>
  <si>
    <t>　检察</t>
  </si>
  <si>
    <t>　　2040499</t>
  </si>
  <si>
    <t>　　其他检察支出</t>
  </si>
  <si>
    <t>　　2040401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</si>
  <si>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</si>
  <si>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</si>
  <si>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</si>
  <si>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</si>
  <si>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</si>
  <si>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</si>
  <si>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</si>
  <si>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</si>
  <si>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</si>
  <si>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</si>
  <si>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</si>
  <si>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</si>
  <si>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</si>
  <si>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</si>
  <si>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</si>
  <si>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</si>
  <si>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</si>
  <si>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</si>
  <si>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</si>
  <si>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</si>
  <si>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</si>
  <si>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</si>
  <si>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</si>
  <si>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</si>
  <si>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</si>
  <si>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</si>
  <si>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</si>
  <si>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</si>
  <si>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</si>
  <si>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</si>
  <si>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</si>
  <si>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</si>
  <si>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</si>
  <si>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</si>
  <si>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</si>
  <si>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</si>
  <si>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</si>
  <si>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3010203</t>
  </si>
  <si>
    <t>　其他津贴补贴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</si>
  <si>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</si>
  <si>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</si>
  <si>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</si>
  <si>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</si>
  <si>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</si>
  <si>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</si>
  <si>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</si>
  <si>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</si>
  <si>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</si>
  <si>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工伤保险</t>
  </si>
  <si>
    <t>3011202</t>
  </si>
  <si>
    <t>　生育保险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</si>
  <si>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</si>
  <si>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</si>
  <si>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</si>
  <si>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</si>
  <si>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</si>
  <si>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</si>
  <si>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</si>
  <si>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</si>
  <si>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</si>
  <si>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</si>
  <si>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</si>
  <si>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</si>
  <si>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</si>
  <si>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</si>
  <si>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</si>
  <si>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</si>
  <si>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</si>
  <si>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</si>
  <si>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</si>
  <si>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</si>
  <si>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</si>
  <si>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</si>
  <si>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</si>
  <si>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</si>
  <si>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</si>
  <si>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</si>
  <si>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</si>
  <si>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</si>
  <si>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</si>
  <si>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</si>
  <si>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</si>
  <si>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</si>
  <si>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</si>
  <si>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3029902</t>
  </si>
  <si>
    <t>　领导干部电话费补助</t>
  </si>
  <si>
    <t>3029904</t>
  </si>
  <si>
    <t>　防暑降温取暖费_1040人年</t>
  </si>
  <si>
    <t>对个人和家庭的补助</t>
  </si>
  <si>
    <t>30302</t>
  </si>
  <si>
    <t>　退休费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</si>
  <si>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</si>
  <si>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</si>
  <si>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</si>
  <si>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</si>
  <si>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</si>
  <si>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</si>
  <si>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</si>
  <si>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</si>
  <si>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</si>
  <si>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</si>
  <si>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市望城检察院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</si>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</sst>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4.2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4.2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4.2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4.2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4.25"/>
    <row r="19" ht="16.5" customHeight="1"/>
    <row r="20" ht="22.5">
      <c r="J20" s="8"/>
    </row>
    <row r="21" ht="14.25"/>
    <row r="22" ht="14.25"/>
    <row r="23" ht="30" customHeight="1"/>
    <row r="24" ht="14.25"/>
    <row r="25" ht="14.25"/>
    <row r="26" ht="14.2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83" t="s">
        <v>174</v>
      </c>
      <c r="B2" s="83"/>
      <c r="C2" s="83"/>
    </row>
    <row r="3" s="1" customFormat="1" ht="17.25" customHeight="1"/>
    <row r="4" spans="1:3" s="1" customFormat="1" ht="15.75" customHeight="1">
      <c r="A4" s="80" t="s">
        <v>175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894.217991</v>
      </c>
      <c r="C7" s="67">
        <v>0</v>
      </c>
      <c r="D7" s="3"/>
      <c r="F7" s="3"/>
    </row>
    <row r="8" spans="1:3" s="1" customFormat="1" ht="27.75" customHeight="1">
      <c r="A8" s="42" t="s">
        <v>65</v>
      </c>
      <c r="B8" s="54">
        <v>819.562043</v>
      </c>
      <c r="C8" s="67">
        <v>0</v>
      </c>
    </row>
    <row r="9" spans="1:3" s="1" customFormat="1" ht="37.5" customHeight="1">
      <c r="A9" s="42" t="s">
        <v>59</v>
      </c>
      <c r="B9" s="54">
        <v>48.407052</v>
      </c>
      <c r="C9" s="67">
        <v>0</v>
      </c>
    </row>
    <row r="10" spans="1:3" s="1" customFormat="1" ht="27.75" customHeight="1">
      <c r="A10" s="42" t="s">
        <v>53</v>
      </c>
      <c r="B10" s="54">
        <v>26.248896</v>
      </c>
      <c r="C10" s="67">
        <v>0</v>
      </c>
    </row>
    <row r="11" spans="1:5" s="1" customFormat="1" ht="27.75" customHeight="1">
      <c r="A11" s="68"/>
      <c r="B11" s="3"/>
      <c r="C11" s="3"/>
      <c r="E11" s="3"/>
    </row>
    <row r="12" spans="1:3" s="1" customFormat="1" ht="27.75" customHeight="1">
      <c r="A12" s="68"/>
      <c r="B12" s="3"/>
      <c r="C12" s="3"/>
    </row>
    <row r="13" spans="1:4" s="1" customFormat="1" ht="27.75" customHeight="1">
      <c r="A13" s="3"/>
      <c r="B13" s="3"/>
      <c r="C13" s="3"/>
      <c r="D13" s="3"/>
    </row>
    <row r="14" spans="1:3" s="1" customFormat="1" ht="27.75" customHeight="1">
      <c r="A14" s="3"/>
      <c r="C14" s="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7">
      <selection activeCell="F11" sqref="F1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83" t="s">
        <v>176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175</v>
      </c>
      <c r="B4" s="73" t="s">
        <v>39</v>
      </c>
      <c r="C4" s="73" t="s">
        <v>83</v>
      </c>
      <c r="D4" s="73" t="s">
        <v>84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783.95896</v>
      </c>
      <c r="C7" s="69">
        <v>783.95896</v>
      </c>
      <c r="D7" s="54">
        <v>0</v>
      </c>
    </row>
    <row r="8" spans="1:4" s="1" customFormat="1" ht="37.5" customHeight="1">
      <c r="A8" s="42" t="s">
        <v>65</v>
      </c>
      <c r="B8" s="54">
        <v>713.961904</v>
      </c>
      <c r="C8" s="69">
        <v>713.961904</v>
      </c>
      <c r="D8" s="54">
        <v>0</v>
      </c>
    </row>
    <row r="9" spans="1:4" s="1" customFormat="1" ht="37.5" customHeight="1">
      <c r="A9" s="42" t="s">
        <v>59</v>
      </c>
      <c r="B9" s="54">
        <v>43.74816</v>
      </c>
      <c r="C9" s="69">
        <v>43.74816</v>
      </c>
      <c r="D9" s="54">
        <v>0</v>
      </c>
    </row>
    <row r="10" spans="1:4" s="1" customFormat="1" ht="37.5" customHeight="1">
      <c r="A10" s="42" t="s">
        <v>53</v>
      </c>
      <c r="B10" s="54">
        <v>26.248896</v>
      </c>
      <c r="C10" s="69">
        <v>26.248896</v>
      </c>
      <c r="D10" s="54">
        <v>0</v>
      </c>
    </row>
    <row r="11" spans="1:8" s="1" customFormat="1" ht="27.75" customHeight="1">
      <c r="A11" s="68"/>
      <c r="B11" s="70"/>
      <c r="C11" s="70"/>
      <c r="D11" s="70"/>
      <c r="E11" s="3"/>
      <c r="H11" s="3"/>
    </row>
    <row r="12" spans="1:4" s="1" customFormat="1" ht="27.75" customHeight="1">
      <c r="A12" s="3"/>
      <c r="B12" s="3"/>
      <c r="C12" s="3"/>
      <c r="D12" s="3"/>
    </row>
    <row r="13" spans="1:8" s="1" customFormat="1" ht="27.75" customHeight="1">
      <c r="A13" s="3"/>
      <c r="B13" s="3"/>
      <c r="C13" s="3"/>
      <c r="D13" s="3"/>
      <c r="E13" s="3"/>
      <c r="F13" s="3"/>
      <c r="G13" s="3"/>
      <c r="H13" s="3"/>
    </row>
    <row r="14" spans="1:7" s="1" customFormat="1" ht="27.75" customHeight="1">
      <c r="A14" s="3"/>
      <c r="C14" s="3"/>
      <c r="D14" s="3"/>
      <c r="E14" s="3"/>
      <c r="F14" s="3"/>
      <c r="G14" s="3"/>
    </row>
    <row r="15" s="1" customFormat="1" ht="27.75" customHeight="1">
      <c r="C15" s="3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37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783.95896</v>
      </c>
      <c r="C6" s="26" t="str">
        <f>'支出总表（引用）'!A8</f>
        <v>公共安全支出</v>
      </c>
      <c r="D6" s="27">
        <f>'支出总表（引用）'!B8</f>
        <v>819.562043</v>
      </c>
    </row>
    <row r="7" spans="1:4" s="1" customFormat="1" ht="17.25" customHeight="1">
      <c r="A7" s="24" t="s">
        <v>18</v>
      </c>
      <c r="B7" s="25">
        <v>783.95896</v>
      </c>
      <c r="C7" s="26" t="str">
        <f>'支出总表（引用）'!A9</f>
        <v>社会保障和就业支出</v>
      </c>
      <c r="D7" s="27">
        <f>'支出总表（引用）'!B9</f>
        <v>48.407052</v>
      </c>
    </row>
    <row r="8" spans="1:4" s="1" customFormat="1" ht="17.25" customHeight="1">
      <c r="A8" s="24" t="s">
        <v>19</v>
      </c>
      <c r="B8" s="25"/>
      <c r="C8" s="26" t="str">
        <f>'支出总表（引用）'!A10</f>
        <v>住房保障支出</v>
      </c>
      <c r="D8" s="27">
        <f>'支出总表（引用）'!B10</f>
        <v>26.248896</v>
      </c>
    </row>
    <row r="9" spans="1:4" s="1" customFormat="1" ht="17.25" customHeight="1">
      <c r="A9" s="24" t="s">
        <v>20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783.95896</v>
      </c>
      <c r="C49" s="31" t="s">
        <v>28</v>
      </c>
      <c r="D49" s="28">
        <f>'支出总表（引用）'!B7</f>
        <v>894.217991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>
        <v>110.259031</v>
      </c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894.217991</v>
      </c>
      <c r="C53" s="31" t="s">
        <v>33</v>
      </c>
      <c r="D53" s="28">
        <f>B53</f>
        <v>894.217991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E11">
      <selection activeCell="G8" sqref="G8:O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" customFormat="1" ht="58.5" customHeight="1">
      <c r="A5" s="73"/>
      <c r="B5" s="73"/>
      <c r="C5" s="76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8"/>
      <c r="K5" s="78"/>
      <c r="L5" s="78"/>
      <c r="M5" s="78"/>
      <c r="N5" s="78"/>
      <c r="O5" s="77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37.5" customHeight="1">
      <c r="A7" s="42" t="s">
        <v>0</v>
      </c>
      <c r="B7" s="42" t="s">
        <v>37</v>
      </c>
      <c r="C7" s="43">
        <v>894.217991</v>
      </c>
      <c r="D7" s="43">
        <v>110.259031</v>
      </c>
      <c r="E7" s="43">
        <v>783.95896</v>
      </c>
      <c r="F7" s="43">
        <v>783.95896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28">
        <v>0</v>
      </c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26.248896</v>
      </c>
      <c r="D8" s="43"/>
      <c r="E8" s="43">
        <v>26.248896</v>
      </c>
      <c r="F8" s="43">
        <v>26.248896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</row>
    <row r="9" spans="1:15" s="1" customFormat="1" ht="37.5" customHeight="1">
      <c r="A9" s="42" t="s">
        <v>54</v>
      </c>
      <c r="B9" s="42" t="s">
        <v>55</v>
      </c>
      <c r="C9" s="43">
        <v>26.248896</v>
      </c>
      <c r="D9" s="43"/>
      <c r="E9" s="43">
        <v>26.248896</v>
      </c>
      <c r="F9" s="43">
        <v>26.248896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</row>
    <row r="10" spans="1:15" s="1" customFormat="1" ht="37.5" customHeight="1">
      <c r="A10" s="42" t="s">
        <v>56</v>
      </c>
      <c r="B10" s="42" t="s">
        <v>57</v>
      </c>
      <c r="C10" s="43">
        <v>26.248896</v>
      </c>
      <c r="D10" s="43"/>
      <c r="E10" s="43">
        <v>26.248896</v>
      </c>
      <c r="F10" s="43">
        <v>26.248896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</row>
    <row r="11" spans="1:15" s="1" customFormat="1" ht="37.5" customHeight="1">
      <c r="A11" s="42" t="s">
        <v>58</v>
      </c>
      <c r="B11" s="42" t="s">
        <v>59</v>
      </c>
      <c r="C11" s="43">
        <v>48.407052</v>
      </c>
      <c r="D11" s="43">
        <v>4.658892</v>
      </c>
      <c r="E11" s="43">
        <v>43.74816</v>
      </c>
      <c r="F11" s="43">
        <v>43.74816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</row>
    <row r="12" spans="1:15" s="1" customFormat="1" ht="37.5" customHeight="1">
      <c r="A12" s="42" t="s">
        <v>60</v>
      </c>
      <c r="B12" s="42" t="s">
        <v>61</v>
      </c>
      <c r="C12" s="43">
        <v>48.407052</v>
      </c>
      <c r="D12" s="43">
        <v>4.658892</v>
      </c>
      <c r="E12" s="43">
        <v>43.74816</v>
      </c>
      <c r="F12" s="43">
        <v>43.74816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</row>
    <row r="13" spans="1:15" s="1" customFormat="1" ht="75.75" customHeight="1">
      <c r="A13" s="42" t="s">
        <v>62</v>
      </c>
      <c r="B13" s="42" t="s">
        <v>63</v>
      </c>
      <c r="C13" s="43">
        <v>48.407052</v>
      </c>
      <c r="D13" s="43">
        <v>4.658892</v>
      </c>
      <c r="E13" s="43">
        <v>43.74816</v>
      </c>
      <c r="F13" s="43">
        <v>43.74816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</row>
    <row r="14" spans="1:15" s="1" customFormat="1" ht="37.5" customHeight="1">
      <c r="A14" s="42" t="s">
        <v>64</v>
      </c>
      <c r="B14" s="42" t="s">
        <v>65</v>
      </c>
      <c r="C14" s="43">
        <v>819.562043</v>
      </c>
      <c r="D14" s="43">
        <v>105.600139</v>
      </c>
      <c r="E14" s="43">
        <v>713.961904</v>
      </c>
      <c r="F14" s="43">
        <v>713.961904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s="1" customFormat="1" ht="37.5" customHeight="1">
      <c r="A15" s="42" t="s">
        <v>66</v>
      </c>
      <c r="B15" s="42" t="s">
        <v>67</v>
      </c>
      <c r="C15" s="43">
        <v>819.562043</v>
      </c>
      <c r="D15" s="43">
        <v>105.600139</v>
      </c>
      <c r="E15" s="43">
        <v>713.961904</v>
      </c>
      <c r="F15" s="43">
        <v>713.961904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</row>
    <row r="16" spans="1:15" s="1" customFormat="1" ht="37.5" customHeight="1">
      <c r="A16" s="42" t="s">
        <v>68</v>
      </c>
      <c r="B16" s="42" t="s">
        <v>69</v>
      </c>
      <c r="C16" s="43">
        <v>382.3</v>
      </c>
      <c r="D16" s="43">
        <v>0.5</v>
      </c>
      <c r="E16" s="43">
        <v>381.8</v>
      </c>
      <c r="F16" s="43">
        <v>381.8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5" s="1" customFormat="1" ht="37.5" customHeight="1">
      <c r="A17" s="42" t="s">
        <v>70</v>
      </c>
      <c r="B17" s="42" t="s">
        <v>71</v>
      </c>
      <c r="C17" s="43">
        <v>437.262043</v>
      </c>
      <c r="D17" s="43">
        <v>105.100139</v>
      </c>
      <c r="E17" s="43">
        <v>332.161904</v>
      </c>
      <c r="F17" s="43">
        <v>332.161904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</row>
    <row r="18" spans="1:16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5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s="1" customFormat="1" ht="21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s="1" customFormat="1" ht="21" customHeight="1">
      <c r="B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s="1" customFormat="1" ht="21" customHeight="1">
      <c r="B22" s="3"/>
      <c r="C22" s="3"/>
      <c r="D22" s="3"/>
      <c r="I22" s="3"/>
      <c r="K22" s="3"/>
      <c r="L22" s="3"/>
      <c r="N22" s="3"/>
      <c r="O22" s="3"/>
    </row>
    <row r="23" spans="10:13" s="1" customFormat="1" ht="21" customHeight="1">
      <c r="J23" s="3"/>
      <c r="K23" s="3"/>
      <c r="L23" s="3"/>
      <c r="M23" s="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B13">
      <selection activeCell="E17" sqref="E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79" t="s">
        <v>72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73</v>
      </c>
      <c r="B4" s="73"/>
      <c r="C4" s="78" t="s">
        <v>37</v>
      </c>
      <c r="D4" s="80" t="s">
        <v>74</v>
      </c>
      <c r="E4" s="73" t="s">
        <v>75</v>
      </c>
      <c r="F4" s="81" t="s">
        <v>76</v>
      </c>
      <c r="G4" s="73" t="s">
        <v>77</v>
      </c>
      <c r="H4" s="82" t="s">
        <v>78</v>
      </c>
      <c r="I4" s="46"/>
      <c r="J4" s="46"/>
    </row>
    <row r="5" spans="1:10" s="1" customFormat="1" ht="21" customHeight="1">
      <c r="A5" s="21" t="s">
        <v>79</v>
      </c>
      <c r="B5" s="21" t="s">
        <v>80</v>
      </c>
      <c r="C5" s="78"/>
      <c r="D5" s="80"/>
      <c r="E5" s="73"/>
      <c r="F5" s="81"/>
      <c r="G5" s="73"/>
      <c r="H5" s="82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37.5" customHeight="1">
      <c r="A7" s="42" t="s">
        <v>0</v>
      </c>
      <c r="B7" s="42" t="s">
        <v>37</v>
      </c>
      <c r="C7" s="43">
        <v>894.217991</v>
      </c>
      <c r="D7" s="43">
        <v>512.417991</v>
      </c>
      <c r="E7" s="43">
        <v>381.8</v>
      </c>
      <c r="F7" s="43">
        <v>0</v>
      </c>
      <c r="G7" s="28">
        <v>0</v>
      </c>
      <c r="H7" s="44">
        <v>0</v>
      </c>
      <c r="I7" s="46"/>
      <c r="J7" s="46"/>
    </row>
    <row r="8" spans="1:8" s="1" customFormat="1" ht="37.5" customHeight="1">
      <c r="A8" s="42" t="s">
        <v>64</v>
      </c>
      <c r="B8" s="42" t="s">
        <v>65</v>
      </c>
      <c r="C8" s="43">
        <v>819.562043</v>
      </c>
      <c r="D8" s="43">
        <v>437.762043</v>
      </c>
      <c r="E8" s="43">
        <v>381.8</v>
      </c>
      <c r="F8" s="43">
        <v>0</v>
      </c>
      <c r="G8" s="28">
        <v>0</v>
      </c>
      <c r="H8" s="44">
        <v>0</v>
      </c>
    </row>
    <row r="9" spans="1:8" s="1" customFormat="1" ht="37.5" customHeight="1">
      <c r="A9" s="42" t="s">
        <v>66</v>
      </c>
      <c r="B9" s="42" t="s">
        <v>67</v>
      </c>
      <c r="C9" s="43">
        <v>819.562043</v>
      </c>
      <c r="D9" s="43">
        <v>437.762043</v>
      </c>
      <c r="E9" s="43">
        <v>381.8</v>
      </c>
      <c r="F9" s="43">
        <v>0</v>
      </c>
      <c r="G9" s="28">
        <v>0</v>
      </c>
      <c r="H9" s="44">
        <v>0</v>
      </c>
    </row>
    <row r="10" spans="1:8" s="1" customFormat="1" ht="37.5" customHeight="1">
      <c r="A10" s="42" t="s">
        <v>70</v>
      </c>
      <c r="B10" s="42" t="s">
        <v>71</v>
      </c>
      <c r="C10" s="43">
        <v>437.262043</v>
      </c>
      <c r="D10" s="43">
        <v>437.262043</v>
      </c>
      <c r="E10" s="43">
        <v>0</v>
      </c>
      <c r="F10" s="43">
        <v>0</v>
      </c>
      <c r="G10" s="28">
        <v>0</v>
      </c>
      <c r="H10" s="44">
        <v>0</v>
      </c>
    </row>
    <row r="11" spans="1:8" s="1" customFormat="1" ht="37.5" customHeight="1">
      <c r="A11" s="42" t="s">
        <v>68</v>
      </c>
      <c r="B11" s="42" t="s">
        <v>69</v>
      </c>
      <c r="C11" s="43">
        <v>382.3</v>
      </c>
      <c r="D11" s="43">
        <v>0.5</v>
      </c>
      <c r="E11" s="43">
        <v>381.8</v>
      </c>
      <c r="F11" s="43">
        <v>0</v>
      </c>
      <c r="G11" s="28">
        <v>0</v>
      </c>
      <c r="H11" s="44">
        <v>0</v>
      </c>
    </row>
    <row r="12" spans="1:8" s="1" customFormat="1" ht="37.5" customHeight="1">
      <c r="A12" s="42" t="s">
        <v>58</v>
      </c>
      <c r="B12" s="42" t="s">
        <v>59</v>
      </c>
      <c r="C12" s="43">
        <v>48.407052</v>
      </c>
      <c r="D12" s="43">
        <v>48.407052</v>
      </c>
      <c r="E12" s="43">
        <v>0</v>
      </c>
      <c r="F12" s="43">
        <v>0</v>
      </c>
      <c r="G12" s="28">
        <v>0</v>
      </c>
      <c r="H12" s="44">
        <v>0</v>
      </c>
    </row>
    <row r="13" spans="1:8" s="1" customFormat="1" ht="37.5" customHeight="1">
      <c r="A13" s="42" t="s">
        <v>60</v>
      </c>
      <c r="B13" s="42" t="s">
        <v>61</v>
      </c>
      <c r="C13" s="43">
        <v>48.407052</v>
      </c>
      <c r="D13" s="43">
        <v>48.407052</v>
      </c>
      <c r="E13" s="43">
        <v>0</v>
      </c>
      <c r="F13" s="43">
        <v>0</v>
      </c>
      <c r="G13" s="28">
        <v>0</v>
      </c>
      <c r="H13" s="44">
        <v>0</v>
      </c>
    </row>
    <row r="14" spans="1:8" s="1" customFormat="1" ht="57" customHeight="1">
      <c r="A14" s="42" t="s">
        <v>62</v>
      </c>
      <c r="B14" s="42" t="s">
        <v>63</v>
      </c>
      <c r="C14" s="43">
        <v>48.407052</v>
      </c>
      <c r="D14" s="43">
        <v>48.407052</v>
      </c>
      <c r="E14" s="43">
        <v>0</v>
      </c>
      <c r="F14" s="43">
        <v>0</v>
      </c>
      <c r="G14" s="28">
        <v>0</v>
      </c>
      <c r="H14" s="44">
        <v>0</v>
      </c>
    </row>
    <row r="15" spans="1:8" s="1" customFormat="1" ht="37.5" customHeight="1">
      <c r="A15" s="42" t="s">
        <v>52</v>
      </c>
      <c r="B15" s="42" t="s">
        <v>53</v>
      </c>
      <c r="C15" s="43">
        <v>26.248896</v>
      </c>
      <c r="D15" s="43">
        <v>26.248896</v>
      </c>
      <c r="E15" s="43">
        <v>0</v>
      </c>
      <c r="F15" s="43">
        <v>0</v>
      </c>
      <c r="G15" s="28">
        <v>0</v>
      </c>
      <c r="H15" s="44">
        <v>0</v>
      </c>
    </row>
    <row r="16" spans="1:8" s="1" customFormat="1" ht="37.5" customHeight="1">
      <c r="A16" s="42" t="s">
        <v>54</v>
      </c>
      <c r="B16" s="42" t="s">
        <v>55</v>
      </c>
      <c r="C16" s="43">
        <v>26.248896</v>
      </c>
      <c r="D16" s="43">
        <v>26.248896</v>
      </c>
      <c r="E16" s="43">
        <v>0</v>
      </c>
      <c r="F16" s="43">
        <v>0</v>
      </c>
      <c r="G16" s="28">
        <v>0</v>
      </c>
      <c r="H16" s="44">
        <v>0</v>
      </c>
    </row>
    <row r="17" spans="1:8" s="1" customFormat="1" ht="37.5" customHeight="1">
      <c r="A17" s="42" t="s">
        <v>56</v>
      </c>
      <c r="B17" s="42" t="s">
        <v>57</v>
      </c>
      <c r="C17" s="43">
        <v>26.248896</v>
      </c>
      <c r="D17" s="43">
        <v>26.248896</v>
      </c>
      <c r="E17" s="43">
        <v>0</v>
      </c>
      <c r="F17" s="43">
        <v>0</v>
      </c>
      <c r="G17" s="28">
        <v>0</v>
      </c>
      <c r="H17" s="44">
        <v>0</v>
      </c>
    </row>
    <row r="18" spans="1:10" s="1" customFormat="1" ht="21" customHeight="1">
      <c r="A18" s="46"/>
      <c r="B18" s="46"/>
      <c r="D18" s="46"/>
      <c r="E18" s="46"/>
      <c r="F18" s="46"/>
      <c r="G18" s="46"/>
      <c r="H18" s="46"/>
      <c r="I18" s="46"/>
      <c r="J18" s="46"/>
    </row>
    <row r="19" spans="1:10" s="1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1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1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1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s="1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1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="1" customFormat="1" ht="21" customHeight="1"/>
    <row r="28" spans="1:10" s="1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34">
      <selection activeCell="B10" sqref="B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81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82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83</v>
      </c>
      <c r="F5" s="52" t="s">
        <v>84</v>
      </c>
      <c r="G5" s="46"/>
    </row>
    <row r="6" spans="1:7" s="1" customFormat="1" ht="17.25" customHeight="1">
      <c r="A6" s="24" t="s">
        <v>85</v>
      </c>
      <c r="B6" s="25">
        <v>783.95896</v>
      </c>
      <c r="C6" s="53" t="s">
        <v>86</v>
      </c>
      <c r="D6" s="54">
        <f>'财拨总表（引用）'!B7</f>
        <v>783.95896</v>
      </c>
      <c r="E6" s="54">
        <f>'财拨总表（引用）'!C7</f>
        <v>783.95896</v>
      </c>
      <c r="F6" s="54">
        <f>'财拨总表（引用）'!D7</f>
        <v>0</v>
      </c>
      <c r="G6" s="46"/>
    </row>
    <row r="7" spans="1:7" s="1" customFormat="1" ht="17.25" customHeight="1">
      <c r="A7" s="24" t="s">
        <v>87</v>
      </c>
      <c r="B7" s="25">
        <v>783.95896</v>
      </c>
      <c r="C7" s="55" t="str">
        <f>'财拨总表（引用）'!A8</f>
        <v>公共安全支出</v>
      </c>
      <c r="D7" s="56">
        <f>'财拨总表（引用）'!B8</f>
        <v>713.961904</v>
      </c>
      <c r="E7" s="56">
        <f>'财拨总表（引用）'!C8</f>
        <v>713.961904</v>
      </c>
      <c r="F7" s="56">
        <f>'财拨总表（引用）'!D8</f>
        <v>0</v>
      </c>
      <c r="G7" s="46"/>
    </row>
    <row r="8" spans="1:7" s="1" customFormat="1" ht="17.25" customHeight="1">
      <c r="A8" s="24" t="s">
        <v>88</v>
      </c>
      <c r="B8" s="25">
        <v>0</v>
      </c>
      <c r="C8" s="55" t="str">
        <f>'财拨总表（引用）'!A9</f>
        <v>社会保障和就业支出</v>
      </c>
      <c r="D8" s="56">
        <f>'财拨总表（引用）'!B9</f>
        <v>43.74816</v>
      </c>
      <c r="E8" s="56">
        <f>'财拨总表（引用）'!C9</f>
        <v>43.74816</v>
      </c>
      <c r="F8" s="56">
        <f>'财拨总表（引用）'!D9</f>
        <v>0</v>
      </c>
      <c r="G8" s="46"/>
    </row>
    <row r="9" spans="1:7" s="1" customFormat="1" ht="17.25" customHeight="1">
      <c r="A9" s="24" t="s">
        <v>89</v>
      </c>
      <c r="B9" s="25">
        <v>0</v>
      </c>
      <c r="C9" s="55" t="str">
        <f>'财拨总表（引用）'!A10</f>
        <v>住房保障支出</v>
      </c>
      <c r="D9" s="56">
        <f>'财拨总表（引用）'!B10</f>
        <v>26.248896</v>
      </c>
      <c r="E9" s="56">
        <f>'财拨总表（引用）'!C10</f>
        <v>26.248896</v>
      </c>
      <c r="F9" s="56">
        <f>'财拨总表（引用）'!D10</f>
        <v>0</v>
      </c>
      <c r="G9" s="46"/>
    </row>
    <row r="10" spans="1:7" s="1" customFormat="1" ht="17.25" customHeight="1">
      <c r="A10" s="24" t="s">
        <v>90</v>
      </c>
      <c r="B10" s="28">
        <v>0</v>
      </c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91</v>
      </c>
      <c r="B49" s="28"/>
      <c r="C49" s="56" t="s">
        <v>92</v>
      </c>
      <c r="D49" s="56"/>
      <c r="E49" s="56"/>
      <c r="F49" s="28"/>
      <c r="G49" s="46"/>
    </row>
    <row r="50" spans="1:7" s="1" customFormat="1" ht="17.25" customHeight="1">
      <c r="A50" s="49" t="s">
        <v>93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94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783.95896</v>
      </c>
      <c r="C54" s="31" t="s">
        <v>33</v>
      </c>
      <c r="D54" s="54">
        <f>'财拨总表（引用）'!B7</f>
        <v>783.95896</v>
      </c>
      <c r="E54" s="54">
        <f>'财拨总表（引用）'!C7</f>
        <v>783.95896</v>
      </c>
      <c r="F54" s="54">
        <f>'财拨总表（引用）'!D7</f>
        <v>0</v>
      </c>
      <c r="G54" s="46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3"/>
    </row>
    <row r="81" s="1" customFormat="1" ht="14.25">
      <c r="AD81" s="3"/>
    </row>
    <row r="82" spans="31:32" s="1" customFormat="1" ht="14.25">
      <c r="AE82" s="3"/>
      <c r="AF82" s="3"/>
    </row>
    <row r="83" spans="32:33" s="1" customFormat="1" ht="14.25">
      <c r="AF83" s="3"/>
      <c r="AG83" s="3"/>
    </row>
    <row r="84" s="1" customFormat="1" ht="14.25">
      <c r="AG84" s="58" t="s">
        <v>95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3"/>
    </row>
    <row r="122" spans="23:26" s="1" customFormat="1" ht="14.25">
      <c r="W122" s="3"/>
      <c r="X122" s="3"/>
      <c r="Y122" s="3"/>
      <c r="Z122" s="58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3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96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73</v>
      </c>
      <c r="B4" s="73"/>
      <c r="C4" s="73" t="s">
        <v>97</v>
      </c>
      <c r="D4" s="73"/>
      <c r="E4" s="73"/>
      <c r="F4" s="46"/>
      <c r="G4" s="46"/>
    </row>
    <row r="5" spans="1:7" s="1" customFormat="1" ht="21" customHeight="1">
      <c r="A5" s="21" t="s">
        <v>79</v>
      </c>
      <c r="B5" s="21" t="s">
        <v>80</v>
      </c>
      <c r="C5" s="21" t="s">
        <v>37</v>
      </c>
      <c r="D5" s="21" t="s">
        <v>74</v>
      </c>
      <c r="E5" s="21" t="s">
        <v>75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783.95896</v>
      </c>
      <c r="D7" s="43">
        <v>402.15896</v>
      </c>
      <c r="E7" s="28">
        <v>381.8</v>
      </c>
      <c r="F7" s="46"/>
      <c r="G7" s="46"/>
    </row>
    <row r="8" spans="1:5" s="1" customFormat="1" ht="18.75" customHeight="1">
      <c r="A8" s="42" t="s">
        <v>64</v>
      </c>
      <c r="B8" s="42" t="s">
        <v>65</v>
      </c>
      <c r="C8" s="43">
        <v>713.961904</v>
      </c>
      <c r="D8" s="43">
        <v>332.161904</v>
      </c>
      <c r="E8" s="28">
        <v>381.8</v>
      </c>
    </row>
    <row r="9" spans="1:5" s="1" customFormat="1" ht="18.75" customHeight="1">
      <c r="A9" s="42" t="s">
        <v>66</v>
      </c>
      <c r="B9" s="42" t="s">
        <v>67</v>
      </c>
      <c r="C9" s="43">
        <v>713.961904</v>
      </c>
      <c r="D9" s="43">
        <v>332.161904</v>
      </c>
      <c r="E9" s="28">
        <v>381.8</v>
      </c>
    </row>
    <row r="10" spans="1:5" s="1" customFormat="1" ht="37.5" customHeight="1">
      <c r="A10" s="42" t="s">
        <v>70</v>
      </c>
      <c r="B10" s="42" t="s">
        <v>71</v>
      </c>
      <c r="C10" s="43">
        <v>332.161904</v>
      </c>
      <c r="D10" s="43">
        <v>332.161904</v>
      </c>
      <c r="E10" s="28">
        <v>0</v>
      </c>
    </row>
    <row r="11" spans="1:5" s="1" customFormat="1" ht="37.5" customHeight="1">
      <c r="A11" s="42" t="s">
        <v>68</v>
      </c>
      <c r="B11" s="42" t="s">
        <v>69</v>
      </c>
      <c r="C11" s="43">
        <v>381.8</v>
      </c>
      <c r="D11" s="43"/>
      <c r="E11" s="28">
        <v>381.8</v>
      </c>
    </row>
    <row r="12" spans="1:5" s="1" customFormat="1" ht="37.5" customHeight="1">
      <c r="A12" s="42" t="s">
        <v>58</v>
      </c>
      <c r="B12" s="42" t="s">
        <v>59</v>
      </c>
      <c r="C12" s="43">
        <v>43.74816</v>
      </c>
      <c r="D12" s="43">
        <v>43.74816</v>
      </c>
      <c r="E12" s="28">
        <v>0</v>
      </c>
    </row>
    <row r="13" spans="1:5" s="1" customFormat="1" ht="37.5" customHeight="1">
      <c r="A13" s="42" t="s">
        <v>60</v>
      </c>
      <c r="B13" s="42" t="s">
        <v>61</v>
      </c>
      <c r="C13" s="43">
        <v>43.74816</v>
      </c>
      <c r="D13" s="43">
        <v>43.74816</v>
      </c>
      <c r="E13" s="28">
        <v>0</v>
      </c>
    </row>
    <row r="14" spans="1:5" s="1" customFormat="1" ht="57" customHeight="1">
      <c r="A14" s="42" t="s">
        <v>62</v>
      </c>
      <c r="B14" s="42" t="s">
        <v>63</v>
      </c>
      <c r="C14" s="43">
        <v>43.74816</v>
      </c>
      <c r="D14" s="43">
        <v>43.74816</v>
      </c>
      <c r="E14" s="28">
        <v>0</v>
      </c>
    </row>
    <row r="15" spans="1:5" s="1" customFormat="1" ht="18.75" customHeight="1">
      <c r="A15" s="42" t="s">
        <v>52</v>
      </c>
      <c r="B15" s="42" t="s">
        <v>53</v>
      </c>
      <c r="C15" s="43">
        <v>26.248896</v>
      </c>
      <c r="D15" s="43">
        <v>26.248896</v>
      </c>
      <c r="E15" s="28">
        <v>0</v>
      </c>
    </row>
    <row r="16" spans="1:5" s="1" customFormat="1" ht="18.75" customHeight="1">
      <c r="A16" s="42" t="s">
        <v>54</v>
      </c>
      <c r="B16" s="42" t="s">
        <v>55</v>
      </c>
      <c r="C16" s="43">
        <v>26.248896</v>
      </c>
      <c r="D16" s="43">
        <v>26.248896</v>
      </c>
      <c r="E16" s="28">
        <v>0</v>
      </c>
    </row>
    <row r="17" spans="1:5" s="1" customFormat="1" ht="37.5" customHeight="1">
      <c r="A17" s="42" t="s">
        <v>56</v>
      </c>
      <c r="B17" s="42" t="s">
        <v>57</v>
      </c>
      <c r="C17" s="43">
        <v>26.248896</v>
      </c>
      <c r="D17" s="43">
        <v>26.248896</v>
      </c>
      <c r="E17" s="28">
        <v>0</v>
      </c>
    </row>
    <row r="18" spans="1:7" s="1" customFormat="1" ht="21" customHeight="1">
      <c r="A18" s="46"/>
      <c r="B18" s="46"/>
      <c r="C18" s="46"/>
      <c r="D18" s="46"/>
      <c r="E18" s="46"/>
      <c r="F18" s="46"/>
      <c r="G18" s="46"/>
    </row>
    <row r="19" spans="1:7" s="1" customFormat="1" ht="21" customHeight="1">
      <c r="A19" s="46"/>
      <c r="B19" s="46"/>
      <c r="C19" s="46"/>
      <c r="D19" s="46"/>
      <c r="E19" s="46"/>
      <c r="F19" s="46"/>
      <c r="G19" s="46"/>
    </row>
    <row r="20" spans="1:7" s="1" customFormat="1" ht="21" customHeight="1">
      <c r="A20" s="46"/>
      <c r="B20" s="46"/>
      <c r="C20" s="46"/>
      <c r="D20" s="46"/>
      <c r="E20" s="46"/>
      <c r="F20" s="46"/>
      <c r="G20" s="46"/>
    </row>
    <row r="21" spans="1:7" s="1" customFormat="1" ht="21" customHeight="1">
      <c r="A21" s="46"/>
      <c r="B21" s="46"/>
      <c r="C21" s="46"/>
      <c r="D21" s="46"/>
      <c r="E21" s="46"/>
      <c r="F21" s="46"/>
      <c r="G21" s="46"/>
    </row>
    <row r="22" spans="1:7" s="1" customFormat="1" ht="21" customHeight="1">
      <c r="A22" s="46"/>
      <c r="B22" s="46"/>
      <c r="C22" s="46"/>
      <c r="D22" s="46"/>
      <c r="E22" s="46"/>
      <c r="F22" s="46"/>
      <c r="G22" s="46"/>
    </row>
    <row r="23" spans="1:7" s="1" customFormat="1" ht="21" customHeight="1">
      <c r="A23" s="46"/>
      <c r="B23" s="46"/>
      <c r="C23" s="46"/>
      <c r="D23" s="46"/>
      <c r="E23" s="46"/>
      <c r="F23" s="46"/>
      <c r="G23" s="46"/>
    </row>
    <row r="24" spans="1:7" s="1" customFormat="1" ht="21" customHeight="1">
      <c r="A24" s="46"/>
      <c r="B24" s="46"/>
      <c r="C24" s="46"/>
      <c r="D24" s="46"/>
      <c r="E24" s="46"/>
      <c r="F24" s="46"/>
      <c r="G24" s="46"/>
    </row>
    <row r="25" spans="1:7" s="1" customFormat="1" ht="21" customHeight="1">
      <c r="A25" s="46"/>
      <c r="B25" s="46"/>
      <c r="C25" s="46"/>
      <c r="D25" s="46"/>
      <c r="E25" s="46"/>
      <c r="F25" s="46"/>
      <c r="G25" s="46"/>
    </row>
    <row r="26" spans="1:7" s="1" customFormat="1" ht="21" customHeight="1">
      <c r="A26" s="46"/>
      <c r="B26" s="46"/>
      <c r="C26" s="46"/>
      <c r="D26" s="46"/>
      <c r="E26" s="46"/>
      <c r="F26" s="46"/>
      <c r="G26" s="46"/>
    </row>
    <row r="27" s="1" customFormat="1" ht="21" customHeight="1"/>
    <row r="28" spans="1:7" s="1" customFormat="1" ht="21" customHeight="1">
      <c r="A28" s="46"/>
      <c r="B28" s="46"/>
      <c r="C28" s="46"/>
      <c r="D28" s="46"/>
      <c r="E28" s="46"/>
      <c r="F28" s="46"/>
      <c r="G28" s="46"/>
    </row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34">
      <selection activeCell="E39" sqref="E3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98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99</v>
      </c>
      <c r="B4" s="73"/>
      <c r="C4" s="73" t="s">
        <v>100</v>
      </c>
      <c r="D4" s="73"/>
      <c r="E4" s="73"/>
      <c r="F4" s="46"/>
      <c r="G4" s="46"/>
    </row>
    <row r="5" spans="1:7" s="1" customFormat="1" ht="21" customHeight="1">
      <c r="A5" s="21" t="s">
        <v>79</v>
      </c>
      <c r="B5" s="50" t="s">
        <v>80</v>
      </c>
      <c r="C5" s="23" t="s">
        <v>37</v>
      </c>
      <c r="D5" s="23" t="s">
        <v>101</v>
      </c>
      <c r="E5" s="23" t="s">
        <v>102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402.15896</v>
      </c>
      <c r="D7" s="43">
        <v>342.80207</v>
      </c>
      <c r="E7" s="28">
        <v>59.35689</v>
      </c>
      <c r="F7" s="60"/>
      <c r="G7" s="60"/>
      <c r="H7" s="3"/>
    </row>
    <row r="8" spans="1:5" s="1" customFormat="1" ht="18.75" customHeight="1">
      <c r="A8" s="42"/>
      <c r="B8" s="42" t="s">
        <v>103</v>
      </c>
      <c r="C8" s="43">
        <v>340.24007</v>
      </c>
      <c r="D8" s="43">
        <v>340.24007</v>
      </c>
      <c r="E8" s="28">
        <v>0</v>
      </c>
    </row>
    <row r="9" spans="1:5" s="1" customFormat="1" ht="18.75" customHeight="1">
      <c r="A9" s="42" t="s">
        <v>104</v>
      </c>
      <c r="B9" s="42" t="s">
        <v>105</v>
      </c>
      <c r="C9" s="43">
        <v>120.7872</v>
      </c>
      <c r="D9" s="43">
        <v>120.7872</v>
      </c>
      <c r="E9" s="28">
        <v>0</v>
      </c>
    </row>
    <row r="10" spans="1:5" s="1" customFormat="1" ht="37.5" customHeight="1">
      <c r="A10" s="42" t="s">
        <v>106</v>
      </c>
      <c r="B10" s="42" t="s">
        <v>107</v>
      </c>
      <c r="C10" s="43">
        <v>78.258</v>
      </c>
      <c r="D10" s="43">
        <v>78.258</v>
      </c>
      <c r="E10" s="28">
        <v>0</v>
      </c>
    </row>
    <row r="11" spans="1:5" s="1" customFormat="1" ht="37.5" customHeight="1">
      <c r="A11" s="42" t="s">
        <v>108</v>
      </c>
      <c r="B11" s="42" t="s">
        <v>109</v>
      </c>
      <c r="C11" s="43">
        <v>13.0332</v>
      </c>
      <c r="D11" s="43">
        <v>13.0332</v>
      </c>
      <c r="E11" s="28">
        <v>0</v>
      </c>
    </row>
    <row r="12" spans="1:5" s="1" customFormat="1" ht="37.5" customHeight="1">
      <c r="A12" s="42" t="s">
        <v>110</v>
      </c>
      <c r="B12" s="42" t="s">
        <v>111</v>
      </c>
      <c r="C12" s="43">
        <v>10.0656</v>
      </c>
      <c r="D12" s="43">
        <v>10.0656</v>
      </c>
      <c r="E12" s="28">
        <v>0</v>
      </c>
    </row>
    <row r="13" spans="1:5" s="1" customFormat="1" ht="57" customHeight="1">
      <c r="A13" s="42" t="s">
        <v>112</v>
      </c>
      <c r="B13" s="42" t="s">
        <v>113</v>
      </c>
      <c r="C13" s="43">
        <v>43.74816</v>
      </c>
      <c r="D13" s="43">
        <v>43.74816</v>
      </c>
      <c r="E13" s="28">
        <v>0</v>
      </c>
    </row>
    <row r="14" spans="1:5" s="1" customFormat="1" ht="37.5" customHeight="1">
      <c r="A14" s="42" t="s">
        <v>114</v>
      </c>
      <c r="B14" s="42" t="s">
        <v>115</v>
      </c>
      <c r="C14" s="43">
        <v>15.311856</v>
      </c>
      <c r="D14" s="43">
        <v>15.311856</v>
      </c>
      <c r="E14" s="28">
        <v>0</v>
      </c>
    </row>
    <row r="15" spans="1:5" s="1" customFormat="1" ht="37.5" customHeight="1">
      <c r="A15" s="42" t="s">
        <v>116</v>
      </c>
      <c r="B15" s="42" t="s">
        <v>117</v>
      </c>
      <c r="C15" s="43">
        <v>7.655928</v>
      </c>
      <c r="D15" s="43">
        <v>7.655928</v>
      </c>
      <c r="E15" s="28">
        <v>0</v>
      </c>
    </row>
    <row r="16" spans="1:5" s="1" customFormat="1" ht="18.75" customHeight="1">
      <c r="A16" s="42" t="s">
        <v>118</v>
      </c>
      <c r="B16" s="42" t="s">
        <v>119</v>
      </c>
      <c r="C16" s="43">
        <v>1.093704</v>
      </c>
      <c r="D16" s="43">
        <v>1.093704</v>
      </c>
      <c r="E16" s="28">
        <v>0</v>
      </c>
    </row>
    <row r="17" spans="1:5" s="1" customFormat="1" ht="18.75" customHeight="1">
      <c r="A17" s="42" t="s">
        <v>120</v>
      </c>
      <c r="B17" s="42" t="s">
        <v>121</v>
      </c>
      <c r="C17" s="43">
        <v>1.749926</v>
      </c>
      <c r="D17" s="43">
        <v>1.749926</v>
      </c>
      <c r="E17" s="28">
        <v>0</v>
      </c>
    </row>
    <row r="18" spans="1:5" s="1" customFormat="1" ht="18.75" customHeight="1">
      <c r="A18" s="42" t="s">
        <v>122</v>
      </c>
      <c r="B18" s="42" t="s">
        <v>123</v>
      </c>
      <c r="C18" s="43">
        <v>26.248896</v>
      </c>
      <c r="D18" s="43">
        <v>26.248896</v>
      </c>
      <c r="E18" s="28">
        <v>0</v>
      </c>
    </row>
    <row r="19" spans="1:5" s="1" customFormat="1" ht="37.5" customHeight="1">
      <c r="A19" s="42" t="s">
        <v>124</v>
      </c>
      <c r="B19" s="42" t="s">
        <v>125</v>
      </c>
      <c r="C19" s="43">
        <v>22.2876</v>
      </c>
      <c r="D19" s="43">
        <v>22.2876</v>
      </c>
      <c r="E19" s="28">
        <v>0</v>
      </c>
    </row>
    <row r="20" spans="1:5" s="1" customFormat="1" ht="37.5" customHeight="1">
      <c r="A20" s="42"/>
      <c r="B20" s="42" t="s">
        <v>126</v>
      </c>
      <c r="C20" s="43">
        <v>59.35689</v>
      </c>
      <c r="D20" s="43"/>
      <c r="E20" s="28">
        <v>59.35689</v>
      </c>
    </row>
    <row r="21" spans="1:5" s="1" customFormat="1" ht="18.75" customHeight="1">
      <c r="A21" s="42" t="s">
        <v>127</v>
      </c>
      <c r="B21" s="42" t="s">
        <v>128</v>
      </c>
      <c r="C21" s="43">
        <v>2.16</v>
      </c>
      <c r="D21" s="43"/>
      <c r="E21" s="28">
        <v>2.16</v>
      </c>
    </row>
    <row r="22" spans="1:5" s="1" customFormat="1" ht="18.75" customHeight="1">
      <c r="A22" s="42" t="s">
        <v>129</v>
      </c>
      <c r="B22" s="42" t="s">
        <v>130</v>
      </c>
      <c r="C22" s="43">
        <v>0.9</v>
      </c>
      <c r="D22" s="43"/>
      <c r="E22" s="28">
        <v>0.9</v>
      </c>
    </row>
    <row r="23" spans="1:5" s="1" customFormat="1" ht="18.75" customHeight="1">
      <c r="A23" s="42" t="s">
        <v>131</v>
      </c>
      <c r="B23" s="42" t="s">
        <v>132</v>
      </c>
      <c r="C23" s="43">
        <v>2.3</v>
      </c>
      <c r="D23" s="43"/>
      <c r="E23" s="28">
        <v>2.3</v>
      </c>
    </row>
    <row r="24" spans="1:5" s="1" customFormat="1" ht="18.75" customHeight="1">
      <c r="A24" s="42" t="s">
        <v>133</v>
      </c>
      <c r="B24" s="42" t="s">
        <v>134</v>
      </c>
      <c r="C24" s="43">
        <v>2.3</v>
      </c>
      <c r="D24" s="43"/>
      <c r="E24" s="28">
        <v>2.3</v>
      </c>
    </row>
    <row r="25" spans="1:5" s="1" customFormat="1" ht="18.75" customHeight="1">
      <c r="A25" s="42" t="s">
        <v>135</v>
      </c>
      <c r="B25" s="42" t="s">
        <v>136</v>
      </c>
      <c r="C25" s="43">
        <v>1.5</v>
      </c>
      <c r="D25" s="43"/>
      <c r="E25" s="28">
        <v>1.5</v>
      </c>
    </row>
    <row r="26" spans="1:5" s="1" customFormat="1" ht="18.75" customHeight="1">
      <c r="A26" s="42" t="s">
        <v>137</v>
      </c>
      <c r="B26" s="42" t="s">
        <v>138</v>
      </c>
      <c r="C26" s="43">
        <v>6.72</v>
      </c>
      <c r="D26" s="43"/>
      <c r="E26" s="28">
        <v>6.72</v>
      </c>
    </row>
    <row r="27" spans="1:5" s="1" customFormat="1" ht="18.75" customHeight="1">
      <c r="A27" s="42" t="s">
        <v>139</v>
      </c>
      <c r="B27" s="42" t="s">
        <v>140</v>
      </c>
      <c r="C27" s="43">
        <v>4.8</v>
      </c>
      <c r="D27" s="43"/>
      <c r="E27" s="28">
        <v>4.8</v>
      </c>
    </row>
    <row r="28" spans="1:5" s="1" customFormat="1" ht="37.5" customHeight="1">
      <c r="A28" s="42" t="s">
        <v>141</v>
      </c>
      <c r="B28" s="42" t="s">
        <v>142</v>
      </c>
      <c r="C28" s="43">
        <v>2.1</v>
      </c>
      <c r="D28" s="43"/>
      <c r="E28" s="28">
        <v>2.1</v>
      </c>
    </row>
    <row r="29" spans="1:5" s="1" customFormat="1" ht="18.75" customHeight="1">
      <c r="A29" s="42" t="s">
        <v>143</v>
      </c>
      <c r="B29" s="42" t="s">
        <v>144</v>
      </c>
      <c r="C29" s="43">
        <v>1.52</v>
      </c>
      <c r="D29" s="43"/>
      <c r="E29" s="28">
        <v>1.52</v>
      </c>
    </row>
    <row r="30" spans="1:5" s="1" customFormat="1" ht="18.75" customHeight="1">
      <c r="A30" s="42" t="s">
        <v>145</v>
      </c>
      <c r="B30" s="42" t="s">
        <v>146</v>
      </c>
      <c r="C30" s="43">
        <v>3</v>
      </c>
      <c r="D30" s="43"/>
      <c r="E30" s="28">
        <v>3</v>
      </c>
    </row>
    <row r="31" spans="1:5" s="1" customFormat="1" ht="18.75" customHeight="1">
      <c r="A31" s="42" t="s">
        <v>147</v>
      </c>
      <c r="B31" s="42" t="s">
        <v>148</v>
      </c>
      <c r="C31" s="43">
        <v>1.5</v>
      </c>
      <c r="D31" s="43"/>
      <c r="E31" s="28">
        <v>1.5</v>
      </c>
    </row>
    <row r="32" spans="1:5" s="1" customFormat="1" ht="18.75" customHeight="1">
      <c r="A32" s="42" t="s">
        <v>149</v>
      </c>
      <c r="B32" s="42" t="s">
        <v>150</v>
      </c>
      <c r="C32" s="43">
        <v>2.62489</v>
      </c>
      <c r="D32" s="43"/>
      <c r="E32" s="28">
        <v>2.62489</v>
      </c>
    </row>
    <row r="33" spans="1:5" s="1" customFormat="1" ht="37.5" customHeight="1">
      <c r="A33" s="42" t="s">
        <v>151</v>
      </c>
      <c r="B33" s="42" t="s">
        <v>152</v>
      </c>
      <c r="C33" s="43">
        <v>4.5</v>
      </c>
      <c r="D33" s="43"/>
      <c r="E33" s="28">
        <v>4.5</v>
      </c>
    </row>
    <row r="34" spans="1:5" s="1" customFormat="1" ht="37.5" customHeight="1">
      <c r="A34" s="42" t="s">
        <v>153</v>
      </c>
      <c r="B34" s="42" t="s">
        <v>154</v>
      </c>
      <c r="C34" s="43">
        <v>19.728</v>
      </c>
      <c r="D34" s="43"/>
      <c r="E34" s="28">
        <v>19.728</v>
      </c>
    </row>
    <row r="35" spans="1:5" s="1" customFormat="1" ht="37.5" customHeight="1">
      <c r="A35" s="42" t="s">
        <v>155</v>
      </c>
      <c r="B35" s="42" t="s">
        <v>156</v>
      </c>
      <c r="C35" s="43">
        <v>0.576</v>
      </c>
      <c r="D35" s="43"/>
      <c r="E35" s="28">
        <v>0.576</v>
      </c>
    </row>
    <row r="36" spans="1:5" s="1" customFormat="1" ht="37.5" customHeight="1">
      <c r="A36" s="42" t="s">
        <v>157</v>
      </c>
      <c r="B36" s="42" t="s">
        <v>158</v>
      </c>
      <c r="C36" s="43">
        <v>3.128</v>
      </c>
      <c r="D36" s="43"/>
      <c r="E36" s="28">
        <v>3.128</v>
      </c>
    </row>
    <row r="37" spans="1:5" s="1" customFormat="1" ht="37.5" customHeight="1">
      <c r="A37" s="42"/>
      <c r="B37" s="42" t="s">
        <v>159</v>
      </c>
      <c r="C37" s="43">
        <v>2.562</v>
      </c>
      <c r="D37" s="43">
        <v>2.562</v>
      </c>
      <c r="E37" s="28">
        <v>0</v>
      </c>
    </row>
    <row r="38" spans="1:5" s="1" customFormat="1" ht="18.75" customHeight="1">
      <c r="A38" s="42" t="s">
        <v>160</v>
      </c>
      <c r="B38" s="42" t="s">
        <v>161</v>
      </c>
      <c r="C38" s="43">
        <v>1.392</v>
      </c>
      <c r="D38" s="43">
        <v>1.392</v>
      </c>
      <c r="E38" s="28">
        <v>0</v>
      </c>
    </row>
    <row r="39" spans="1:5" s="1" customFormat="1" ht="18.75" customHeight="1">
      <c r="A39" s="42" t="s">
        <v>162</v>
      </c>
      <c r="B39" s="42" t="s">
        <v>163</v>
      </c>
      <c r="C39" s="43">
        <v>1.17</v>
      </c>
      <c r="D39" s="43">
        <v>1.17</v>
      </c>
      <c r="E39" s="28">
        <v>0</v>
      </c>
    </row>
    <row r="40" spans="1:8" s="1" customFormat="1" ht="21" customHeight="1">
      <c r="A40" s="46"/>
      <c r="B40" s="46"/>
      <c r="C40" s="46"/>
      <c r="D40" s="46"/>
      <c r="E40" s="46"/>
      <c r="F40" s="46"/>
      <c r="G40" s="46"/>
      <c r="H40" s="3"/>
    </row>
    <row r="41" spans="1:7" s="1" customFormat="1" ht="21" customHeight="1">
      <c r="A41" s="46"/>
      <c r="B41" s="46"/>
      <c r="C41" s="46"/>
      <c r="D41" s="46"/>
      <c r="E41" s="46"/>
      <c r="F41" s="46"/>
      <c r="G41" s="46"/>
    </row>
    <row r="42" spans="1:6" s="1" customFormat="1" ht="21" customHeight="1">
      <c r="A42" s="46"/>
      <c r="B42" s="46"/>
      <c r="C42" s="46"/>
      <c r="D42" s="46"/>
      <c r="E42" s="46"/>
      <c r="F42" s="46"/>
    </row>
    <row r="43" spans="1:7" s="1" customFormat="1" ht="21" customHeight="1">
      <c r="A43" s="46"/>
      <c r="B43" s="46"/>
      <c r="C43" s="46"/>
      <c r="D43" s="46"/>
      <c r="E43" s="46"/>
      <c r="F43" s="46"/>
      <c r="G43" s="46"/>
    </row>
    <row r="44" spans="1:7" s="1" customFormat="1" ht="21" customHeight="1">
      <c r="A44" s="46"/>
      <c r="B44" s="46"/>
      <c r="C44" s="46"/>
      <c r="D44" s="46"/>
      <c r="E44" s="46"/>
      <c r="F44" s="46"/>
      <c r="G44" s="46"/>
    </row>
    <row r="45" spans="1:7" s="1" customFormat="1" ht="21" customHeight="1">
      <c r="A45" s="46"/>
      <c r="B45" s="46"/>
      <c r="C45" s="46"/>
      <c r="D45" s="46"/>
      <c r="E45" s="46"/>
      <c r="F45" s="46"/>
      <c r="G45" s="46"/>
    </row>
    <row r="46" spans="1:7" s="1" customFormat="1" ht="21" customHeight="1">
      <c r="A46" s="46"/>
      <c r="B46" s="46"/>
      <c r="C46" s="46"/>
      <c r="D46" s="46"/>
      <c r="E46" s="46"/>
      <c r="F46" s="46"/>
      <c r="G46" s="46"/>
    </row>
    <row r="47" spans="1:7" s="1" customFormat="1" ht="21" customHeight="1">
      <c r="A47" s="46"/>
      <c r="B47" s="46"/>
      <c r="C47" s="46"/>
      <c r="D47" s="46"/>
      <c r="E47" s="46"/>
      <c r="F47" s="46"/>
      <c r="G47" s="46"/>
    </row>
    <row r="48" spans="1:7" s="1" customFormat="1" ht="21" customHeight="1">
      <c r="A48" s="46"/>
      <c r="B48" s="46"/>
      <c r="C48" s="46"/>
      <c r="D48" s="46"/>
      <c r="E48" s="46"/>
      <c r="F48" s="46"/>
      <c r="G48" s="46"/>
    </row>
    <row r="49" s="1" customFormat="1" ht="21" customHeight="1"/>
    <row r="50" spans="1:7" s="1" customFormat="1" ht="21" customHeight="1">
      <c r="A50" s="46"/>
      <c r="B50" s="46"/>
      <c r="C50" s="46"/>
      <c r="D50" s="46"/>
      <c r="E50" s="46"/>
      <c r="F50" s="46"/>
      <c r="G5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61"/>
    </row>
    <row r="2" spans="1:7" s="1" customFormat="1" ht="30" customHeight="1">
      <c r="A2" s="79" t="s">
        <v>164</v>
      </c>
      <c r="B2" s="79"/>
      <c r="C2" s="79"/>
      <c r="D2" s="79"/>
      <c r="E2" s="79"/>
      <c r="F2" s="79"/>
      <c r="G2" s="79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165</v>
      </c>
      <c r="B4" s="22" t="s">
        <v>166</v>
      </c>
      <c r="C4" s="22" t="s">
        <v>37</v>
      </c>
      <c r="D4" s="62" t="s">
        <v>167</v>
      </c>
      <c r="E4" s="22" t="s">
        <v>168</v>
      </c>
      <c r="F4" s="63" t="s">
        <v>169</v>
      </c>
      <c r="G4" s="22" t="s">
        <v>170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 t="s">
        <v>0</v>
      </c>
      <c r="B6" s="42" t="s">
        <v>37</v>
      </c>
      <c r="C6" s="43">
        <v>49</v>
      </c>
      <c r="D6" s="43"/>
      <c r="E6" s="43">
        <v>8</v>
      </c>
      <c r="F6" s="28">
        <v>41</v>
      </c>
      <c r="G6" s="28">
        <v>0</v>
      </c>
    </row>
    <row r="7" spans="1:7" s="1" customFormat="1" ht="22.5" customHeight="1">
      <c r="A7" s="42" t="s">
        <v>171</v>
      </c>
      <c r="B7" s="42" t="s">
        <v>172</v>
      </c>
      <c r="C7" s="43">
        <v>49</v>
      </c>
      <c r="D7" s="43"/>
      <c r="E7" s="43">
        <v>8</v>
      </c>
      <c r="F7" s="28">
        <v>41</v>
      </c>
      <c r="G7" s="28">
        <v>0</v>
      </c>
    </row>
    <row r="8" spans="1:7" s="1" customFormat="1" ht="14.25">
      <c r="A8" s="3"/>
      <c r="B8" s="3"/>
      <c r="C8" s="3"/>
      <c r="D8" s="3"/>
      <c r="E8" s="3"/>
      <c r="F8" s="3"/>
      <c r="G8" s="3"/>
    </row>
    <row r="9" spans="1:8" s="1" customFormat="1" ht="14.25">
      <c r="A9" s="3"/>
      <c r="B9" s="3"/>
      <c r="C9" s="3"/>
      <c r="D9" s="3"/>
      <c r="E9" s="3"/>
      <c r="F9" s="3"/>
      <c r="G9" s="3"/>
      <c r="H9" s="3"/>
    </row>
    <row r="10" spans="1:7" s="1" customFormat="1" ht="14.25">
      <c r="A10" s="3"/>
      <c r="B10" s="3"/>
      <c r="C10" s="3"/>
      <c r="D10" s="3"/>
      <c r="E10" s="3"/>
      <c r="F10" s="3"/>
      <c r="G10" s="3"/>
    </row>
    <row r="11" spans="1:7" s="1" customFormat="1" ht="14.25">
      <c r="A11" s="3"/>
      <c r="B11" s="3"/>
      <c r="C11" s="3"/>
      <c r="D11" s="3"/>
      <c r="E11" s="3"/>
      <c r="F11" s="3"/>
      <c r="G11" s="3"/>
    </row>
    <row r="12" spans="1:7" s="1" customFormat="1" ht="14.25">
      <c r="A12" s="3"/>
      <c r="B12" s="3"/>
      <c r="C12" s="3"/>
      <c r="D12" s="3"/>
      <c r="E12" s="3"/>
      <c r="F12" s="3"/>
      <c r="G12" s="3"/>
    </row>
    <row r="13" spans="1:7" s="1" customFormat="1" ht="14.25">
      <c r="A13" s="3"/>
      <c r="B13" s="3"/>
      <c r="C13" s="3"/>
      <c r="D13" s="3"/>
      <c r="E13" s="3"/>
      <c r="F13" s="3"/>
      <c r="G13" s="3"/>
    </row>
    <row r="14" spans="1:7" s="1" customFormat="1" ht="14.25">
      <c r="A14" s="3"/>
      <c r="B14" s="3"/>
      <c r="C14" s="3"/>
      <c r="D14" s="3"/>
      <c r="E14" s="3"/>
      <c r="F14" s="3"/>
      <c r="G14" s="3"/>
    </row>
    <row r="15" spans="1:7" s="1" customFormat="1" ht="14.25">
      <c r="A15" s="3"/>
      <c r="B15" s="3"/>
      <c r="C15" s="3"/>
      <c r="D15" s="3"/>
      <c r="E15" s="3"/>
      <c r="F15" s="3"/>
      <c r="G15" s="3"/>
    </row>
    <row r="16" spans="5:7" s="1" customFormat="1" ht="14.25">
      <c r="E16" s="3"/>
      <c r="F16" s="3"/>
      <c r="G16" s="3"/>
    </row>
    <row r="17" spans="4:6" s="1" customFormat="1" ht="14.25">
      <c r="D17" s="3"/>
      <c r="E17" s="3"/>
      <c r="F17" s="3"/>
    </row>
    <row r="18" spans="2:6" s="1" customFormat="1" ht="14.25">
      <c r="B18" s="3"/>
      <c r="C18" s="3"/>
      <c r="D18" s="3"/>
      <c r="F18" s="3"/>
    </row>
    <row r="19" spans="3:7" s="1" customFormat="1" ht="14.25">
      <c r="C19" s="3"/>
      <c r="E19" s="3"/>
      <c r="G19" s="3"/>
    </row>
    <row r="20" spans="3:7" s="1" customFormat="1" ht="14.25">
      <c r="C20" s="3"/>
      <c r="G20" s="3"/>
    </row>
    <row r="21" spans="5:7" s="1" customFormat="1" ht="14.25">
      <c r="E21" s="3"/>
      <c r="G21" s="3"/>
    </row>
    <row r="22" s="1" customFormat="1" ht="14.25"/>
    <row r="23" s="1" customFormat="1" ht="14.25"/>
    <row r="24" s="1" customFormat="1" ht="14.25"/>
    <row r="25" s="1" customFormat="1" ht="14.2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173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73</v>
      </c>
      <c r="B4" s="73"/>
      <c r="C4" s="73" t="s">
        <v>97</v>
      </c>
      <c r="D4" s="73"/>
      <c r="E4" s="73"/>
      <c r="F4" s="46"/>
      <c r="G4" s="46"/>
    </row>
    <row r="5" spans="1:7" s="1" customFormat="1" ht="21" customHeight="1">
      <c r="A5" s="21" t="s">
        <v>79</v>
      </c>
      <c r="B5" s="50" t="s">
        <v>80</v>
      </c>
      <c r="C5" s="23" t="s">
        <v>37</v>
      </c>
      <c r="D5" s="23" t="s">
        <v>74</v>
      </c>
      <c r="E5" s="23" t="s">
        <v>75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>
        <v>0</v>
      </c>
      <c r="D7" s="43">
        <v>0</v>
      </c>
      <c r="E7" s="28">
        <v>0</v>
      </c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2019-02-12T02:26:46Z</dcterms:modified>
  <cp:category/>
  <cp:version/>
  <cp:contentType/>
  <cp:contentStatus/>
</cp:coreProperties>
</file>